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m.be\vmm_bestand_struc\Afd_AIW\01_06_Dienst_CFW\Proeftuinen droogte\Oproep 2022\beoordelingsfase\aanvraagformulier\"/>
    </mc:Choice>
  </mc:AlternateContent>
  <xr:revisionPtr revIDLastSave="0" documentId="13_ncr:1_{BD81E086-E188-4F04-A536-EC6891DB7B74}" xr6:coauthVersionLast="47" xr6:coauthVersionMax="47" xr10:uidLastSave="{00000000-0000-0000-0000-000000000000}"/>
  <bookViews>
    <workbookView xWindow="2550" yWindow="-15225" windowWidth="19020" windowHeight="8970" xr2:uid="{B71642F6-2479-4BEF-92BE-72BA470019ED}"/>
  </bookViews>
  <sheets>
    <sheet name="financieringspla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1" l="1"/>
  <c r="C24" i="1"/>
  <c r="C31" i="1" l="1"/>
  <c r="C35" i="1"/>
  <c r="C27" i="1"/>
  <c r="C28" i="1" s="1"/>
  <c r="C36" i="1" s="1"/>
  <c r="C26" i="1"/>
  <c r="C29" i="1" l="1"/>
  <c r="C34" i="1" s="1"/>
  <c r="C32" i="1"/>
  <c r="C3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Kor Van Hoof</author>
    <author>Adelheid Vanhille</author>
  </authors>
  <commentList>
    <comment ref="A3" authorId="0" shapeId="0" xr:uid="{13C0CA47-70D8-4B31-9F51-8012F3DC49D5}">
      <text>
        <r>
          <rPr>
            <b/>
            <sz val="9"/>
            <color indexed="81"/>
            <rFont val="Tahoma"/>
            <family val="2"/>
          </rPr>
          <t>Kor Van Hoof:</t>
        </r>
        <r>
          <rPr>
            <sz val="9"/>
            <color indexed="81"/>
            <rFont val="Tahoma"/>
            <family val="2"/>
          </rPr>
          <t xml:space="preserve">
Indien er meerdere begunstigden zijn, moet u in de opmerkingkolom aangeven welke investeringskosten bij welke begunstigde voorzien zijn.</t>
        </r>
      </text>
    </comment>
    <comment ref="B5" authorId="1" shapeId="0" xr:uid="{8D7A4086-C973-49E2-A4D0-487D86842282}">
      <text>
        <r>
          <rPr>
            <b/>
            <sz val="9"/>
            <color indexed="81"/>
            <rFont val="Tahoma"/>
            <family val="2"/>
          </rPr>
          <t>Proeftuinen Droogte:</t>
        </r>
        <r>
          <rPr>
            <sz val="9"/>
            <color indexed="81"/>
            <rFont val="Tahoma"/>
            <family val="2"/>
          </rPr>
          <t xml:space="preserve">
Beschrijf de kost. Zolang de beschrijving duidelijk is, mag u kosten bundelen.</t>
        </r>
      </text>
    </comment>
    <comment ref="C5" authorId="1" shapeId="0" xr:uid="{65AEA993-20AF-4108-88C1-6F0283B6C319}">
      <text>
        <r>
          <rPr>
            <b/>
            <sz val="9"/>
            <color indexed="81"/>
            <rFont val="Tahoma"/>
            <family val="2"/>
          </rPr>
          <t>Proeftuinen Droogte:</t>
        </r>
        <r>
          <rPr>
            <sz val="9"/>
            <color indexed="81"/>
            <rFont val="Tahoma"/>
            <family val="2"/>
          </rPr>
          <t xml:space="preserve">
In de lichtgroene cellen voegt u de geraamde kostprijs in euro. Indien delen van het project via andere weg subsidie krijgen, vult u die hier </t>
        </r>
        <r>
          <rPr>
            <u/>
            <sz val="9"/>
            <color indexed="81"/>
            <rFont val="Tahoma"/>
            <family val="2"/>
          </rPr>
          <t>niet</t>
        </r>
        <r>
          <rPr>
            <sz val="9"/>
            <color indexed="81"/>
            <rFont val="Tahoma"/>
            <family val="2"/>
          </rPr>
          <t xml:space="preserve"> in, maar vermeldt u ze in het aanvraagformulier.</t>
        </r>
      </text>
    </comment>
    <comment ref="D5" authorId="0" shapeId="0" xr:uid="{87BB19AA-4B81-4915-BDB6-2B68C4F05D60}">
      <text>
        <r>
          <rPr>
            <b/>
            <sz val="9"/>
            <color indexed="81"/>
            <rFont val="Tahoma"/>
            <family val="2"/>
          </rPr>
          <t>Kor Van Hoof:</t>
        </r>
        <r>
          <rPr>
            <sz val="9"/>
            <color indexed="81"/>
            <rFont val="Tahoma"/>
            <family val="2"/>
          </rPr>
          <t xml:space="preserve">
Voeg in deze kolom toe welke begunstigde de kost draagt. Splits de kost op in meerdere lijnen als die verdeeld wordt.</t>
        </r>
      </text>
    </comment>
    <comment ref="B17" authorId="1" shapeId="0" xr:uid="{19C5C274-77E1-4D66-82E1-2EB51CAF6F3C}">
      <text>
        <r>
          <rPr>
            <b/>
            <sz val="9"/>
            <color indexed="81"/>
            <rFont val="Tahoma"/>
            <family val="2"/>
          </rPr>
          <t>Proeftuinen Droogte:</t>
        </r>
        <r>
          <rPr>
            <sz val="9"/>
            <color indexed="81"/>
            <rFont val="Tahoma"/>
            <family val="2"/>
          </rPr>
          <t xml:space="preserve">
Beschrijf de omkaderingskost. De totale subsidie voor omkaderingskosten zal maximaal 20% van de subsidie voor investeringskosten bedragen</t>
        </r>
      </text>
    </comment>
    <comment ref="C17" authorId="1" shapeId="0" xr:uid="{82542051-7045-4A32-B991-422B9F02FD0D}">
      <text>
        <r>
          <rPr>
            <b/>
            <sz val="9"/>
            <color indexed="81"/>
            <rFont val="Tahoma"/>
            <family val="2"/>
          </rPr>
          <t>Proeftuinen Droogte</t>
        </r>
        <r>
          <rPr>
            <sz val="9"/>
            <color indexed="81"/>
            <rFont val="Tahoma"/>
            <family val="2"/>
          </rPr>
          <t xml:space="preserve">
In de lichtgroene cellen voegt u de geraamde kostprijs in euro. </t>
        </r>
      </text>
    </comment>
    <comment ref="D17" authorId="0" shapeId="0" xr:uid="{5AEC95E7-31AA-45D0-B18A-137761735124}">
      <text>
        <r>
          <rPr>
            <b/>
            <sz val="9"/>
            <color indexed="81"/>
            <rFont val="Tahoma"/>
            <family val="2"/>
          </rPr>
          <t>Kor Van Hoof:</t>
        </r>
        <r>
          <rPr>
            <sz val="9"/>
            <color indexed="81"/>
            <rFont val="Tahoma"/>
            <family val="2"/>
          </rPr>
          <t xml:space="preserve">
Voeg in deze kolom toe welke begunstigde de kost draagt. Splits de kost op in meerdere lijnen als die verdeeld wordt.</t>
        </r>
      </text>
    </comment>
    <comment ref="B33" authorId="0" shapeId="0" xr:uid="{45D60944-362B-496E-91CF-0F8E48AA3AC2}">
      <text>
        <r>
          <rPr>
            <b/>
            <sz val="9"/>
            <color indexed="81"/>
            <rFont val="Tahoma"/>
            <family val="2"/>
          </rPr>
          <t>Kor Van Hoof:</t>
        </r>
        <r>
          <rPr>
            <sz val="9"/>
            <color indexed="81"/>
            <rFont val="Tahoma"/>
            <family val="2"/>
          </rPr>
          <t xml:space="preserve">
Dit subsidiepercentage wordt dan gehanteerd i.p.v. 75%.</t>
        </r>
      </text>
    </comment>
    <comment ref="C33" authorId="0" shapeId="0" xr:uid="{66760B25-0B30-4C0C-802A-FE149E79BD94}">
      <text>
        <r>
          <rPr>
            <b/>
            <sz val="9"/>
            <color indexed="81"/>
            <rFont val="Tahoma"/>
            <family val="2"/>
          </rPr>
          <t>Kor Van Hoof:</t>
        </r>
        <r>
          <rPr>
            <sz val="9"/>
            <color indexed="81"/>
            <rFont val="Tahoma"/>
            <family val="2"/>
          </rPr>
          <t xml:space="preserve">
In deze lichtblauwe cel vult u één ander globaal percentage in (dus zowel voor investeringen als omkadering). Bv. '50' indien u 50% subsidie wenst op het totaalbedrag.</t>
        </r>
      </text>
    </comment>
  </commentList>
</comments>
</file>

<file path=xl/sharedStrings.xml><?xml version="1.0" encoding="utf-8"?>
<sst xmlns="http://schemas.openxmlformats.org/spreadsheetml/2006/main" count="36" uniqueCount="26">
  <si>
    <t>Naam van de initiatiefnemer</t>
  </si>
  <si>
    <t>Projecttitel</t>
  </si>
  <si>
    <t>Nummer</t>
  </si>
  <si>
    <t>Voeg eventueel bijkomende rijen toe</t>
  </si>
  <si>
    <t>TOTAAL</t>
  </si>
  <si>
    <t>automatische berekening</t>
  </si>
  <si>
    <t xml:space="preserve"> berekening van de subsidie aan 75%</t>
  </si>
  <si>
    <t>Raming van de kostprijs</t>
  </si>
  <si>
    <t>TOTAAL waarop subsidiebedrag berekend wordt</t>
  </si>
  <si>
    <t>automatische berekening - indicatief - over te nemen in het aanvraagformulier</t>
  </si>
  <si>
    <t>Beschrijving van de kost - enkel investeringskosten komen in aanmerking</t>
  </si>
  <si>
    <t>Indien u minder dan 75 % subsidie aanvraagt, geef dan het gewenste subsidiepercentage in.</t>
  </si>
  <si>
    <t>berekening van de subsidie aan verlaagde subsidiepercentage</t>
  </si>
  <si>
    <t xml:space="preserve">inbrengen van gewenst subsidiepercentage indien minder dan 75 % </t>
  </si>
  <si>
    <t>Naam van begunstigde(n) subsidie</t>
  </si>
  <si>
    <t>Toelichting (welke begunstigde draagt de kost) en eventuele opmerking</t>
  </si>
  <si>
    <t>Beschrijving van de kost - enkel omkaderingskosten komen in aanmerking</t>
  </si>
  <si>
    <t>TOTAAL  omkaderingskosten</t>
  </si>
  <si>
    <t>TOTAAL investeringskosten</t>
  </si>
  <si>
    <t>automatische berekening van aanvaarde omkaderingskost (20% van investeringskost indien hogere omkadering ingediend wordt)</t>
  </si>
  <si>
    <t>Automatische controle van het percentage voor omkaderende activiteiten - maximaal 20% (te verantwoorden in aanvraagformulier)</t>
  </si>
  <si>
    <t xml:space="preserve"> meegerekende kosten voor omkaderende activiteiten</t>
  </si>
  <si>
    <t>berekening van de investeringssubsidie aan 75%</t>
  </si>
  <si>
    <t>berekening van de omkaderingssubsidie aan 75%</t>
  </si>
  <si>
    <t>berekening van de investeringssubsidie aan verlaagde subsidiepercentage</t>
  </si>
  <si>
    <t>berekening van de omkaderingssubsidie aan verlaagde subsidiepercentage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</si>
</sst>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"/>
    <numFmt numFmtId="165" formatCode="&quot;€&quot;\ #,##0.00"/>
  </numFmts>
  <fonts count="9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3" fillId="2" borderId="0" xfId="0" applyFont="1" applyFill="1"/>
    <xf numFmtId="0" fontId="6" fillId="0" borderId="0" xfId="0" applyFont="1"/>
    <xf numFmtId="0" fontId="2" fillId="4" borderId="2" xfId="0" applyFont="1" applyFill="1" applyBorder="1" applyAlignment="1">
      <alignment wrapText="1"/>
    </xf>
    <xf numFmtId="0" fontId="2" fillId="4" borderId="3" xfId="0" applyFont="1" applyFill="1" applyBorder="1"/>
    <xf numFmtId="164" fontId="1" fillId="0" borderId="0" xfId="0" applyNumberFormat="1" applyFont="1"/>
    <xf numFmtId="164" fontId="1" fillId="0" borderId="1" xfId="0" applyNumberFormat="1" applyFont="1" applyBorder="1"/>
    <xf numFmtId="164" fontId="3" fillId="2" borderId="0" xfId="0" applyNumberFormat="1" applyFont="1" applyFill="1" applyAlignment="1">
      <alignment horizontal="center" wrapText="1"/>
    </xf>
    <xf numFmtId="0" fontId="1" fillId="4" borderId="4" xfId="0" applyFont="1" applyFill="1" applyBorder="1" applyAlignment="1">
      <alignment wrapText="1"/>
    </xf>
    <xf numFmtId="0" fontId="1" fillId="4" borderId="5" xfId="0" applyFont="1" applyFill="1" applyBorder="1" applyAlignment="1">
      <alignment wrapText="1"/>
    </xf>
    <xf numFmtId="0" fontId="0" fillId="0" borderId="0" xfId="0"/>
    <xf numFmtId="0" fontId="2" fillId="4" borderId="0" xfId="0" applyFont="1" applyFill="1" applyBorder="1" applyAlignment="1">
      <alignment wrapText="1"/>
    </xf>
    <xf numFmtId="0" fontId="1" fillId="4" borderId="6" xfId="0" applyFont="1" applyFill="1" applyBorder="1" applyAlignment="1">
      <alignment wrapText="1"/>
    </xf>
    <xf numFmtId="9" fontId="1" fillId="6" borderId="6" xfId="0" applyNumberFormat="1" applyFont="1" applyFill="1" applyBorder="1"/>
    <xf numFmtId="0" fontId="2" fillId="2" borderId="0" xfId="0" applyFont="1" applyFill="1" applyAlignment="1">
      <alignment wrapText="1"/>
    </xf>
    <xf numFmtId="0" fontId="1" fillId="0" borderId="0" xfId="0" applyFont="1" applyBorder="1"/>
    <xf numFmtId="0" fontId="3" fillId="2" borderId="0" xfId="0" applyFont="1" applyFill="1" applyAlignment="1">
      <alignment vertical="top"/>
    </xf>
    <xf numFmtId="165" fontId="1" fillId="4" borderId="0" xfId="0" applyNumberFormat="1" applyFont="1" applyFill="1"/>
    <xf numFmtId="165" fontId="1" fillId="0" borderId="0" xfId="0" applyNumberFormat="1" applyFont="1" applyBorder="1"/>
    <xf numFmtId="165" fontId="2" fillId="5" borderId="1" xfId="0" applyNumberFormat="1" applyFont="1" applyFill="1" applyBorder="1"/>
    <xf numFmtId="0" fontId="1" fillId="0" borderId="7" xfId="0" applyFont="1" applyBorder="1" applyAlignment="1">
      <alignment horizontal="right"/>
    </xf>
    <xf numFmtId="165" fontId="1" fillId="0" borderId="8" xfId="0" applyNumberFormat="1" applyFont="1" applyBorder="1" applyAlignment="1">
      <alignment vertical="center"/>
    </xf>
    <xf numFmtId="0" fontId="1" fillId="0" borderId="7" xfId="0" applyFont="1" applyFill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3" fillId="7" borderId="9" xfId="0" applyFont="1" applyFill="1" applyBorder="1"/>
    <xf numFmtId="0" fontId="3" fillId="7" borderId="10" xfId="0" applyFont="1" applyFill="1" applyBorder="1" applyAlignment="1">
      <alignment vertical="top"/>
    </xf>
    <xf numFmtId="164" fontId="3" fillId="7" borderId="10" xfId="0" applyNumberFormat="1" applyFont="1" applyFill="1" applyBorder="1" applyAlignment="1">
      <alignment horizontal="center" wrapText="1"/>
    </xf>
    <xf numFmtId="0" fontId="2" fillId="7" borderId="11" xfId="0" applyFont="1" applyFill="1" applyBorder="1" applyAlignment="1">
      <alignment wrapText="1"/>
    </xf>
    <xf numFmtId="0" fontId="1" fillId="0" borderId="12" xfId="0" applyFont="1" applyBorder="1"/>
    <xf numFmtId="165" fontId="1" fillId="4" borderId="0" xfId="0" applyNumberFormat="1" applyFont="1" applyFill="1" applyBorder="1"/>
    <xf numFmtId="0" fontId="1" fillId="0" borderId="13" xfId="0" applyFont="1" applyBorder="1"/>
    <xf numFmtId="0" fontId="6" fillId="0" borderId="12" xfId="0" applyFont="1" applyBorder="1"/>
    <xf numFmtId="0" fontId="1" fillId="0" borderId="14" xfId="0" applyFont="1" applyBorder="1"/>
    <xf numFmtId="165" fontId="2" fillId="0" borderId="0" xfId="0" applyNumberFormat="1" applyFont="1" applyBorder="1"/>
    <xf numFmtId="0" fontId="7" fillId="0" borderId="13" xfId="0" applyFont="1" applyBorder="1"/>
    <xf numFmtId="0" fontId="1" fillId="0" borderId="0" xfId="0" applyFont="1" applyBorder="1" applyAlignment="1">
      <alignment horizontal="right"/>
    </xf>
    <xf numFmtId="0" fontId="7" fillId="0" borderId="13" xfId="0" applyFont="1" applyBorder="1" applyAlignment="1">
      <alignment wrapText="1"/>
    </xf>
    <xf numFmtId="165" fontId="1" fillId="3" borderId="0" xfId="0" applyNumberFormat="1" applyFont="1" applyFill="1" applyBorder="1"/>
    <xf numFmtId="9" fontId="2" fillId="6" borderId="0" xfId="0" applyNumberFormat="1" applyFont="1" applyFill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 applyAlignment="1">
      <alignment horizontal="right"/>
    </xf>
    <xf numFmtId="0" fontId="7" fillId="0" borderId="14" xfId="0" applyFont="1" applyBorder="1"/>
  </cellXfs>
  <cellStyles count="1">
    <cellStyle name="Standa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F3878-F3BD-46B4-915D-FAA20CDEED3C}">
  <dimension ref="A1:D36"/>
  <sheetViews>
    <sheetView tabSelected="1" topLeftCell="A13" zoomScaleNormal="100" workbookViewId="0">
      <selection activeCell="B22" sqref="B22"/>
    </sheetView>
  </sheetViews>
  <sheetFormatPr defaultColWidth="9.21875" defaultRowHeight="13.8" x14ac:dyDescent="0.3"/>
  <cols>
    <col min="1" max="1" width="12.77734375" style="1" customWidth="1"/>
    <col min="2" max="2" width="74.77734375" style="1" customWidth="1"/>
    <col min="3" max="3" width="12.5546875" style="6" customWidth="1"/>
    <col min="4" max="4" width="56.77734375" style="1" customWidth="1"/>
    <col min="5" max="16384" width="9.21875" style="1"/>
  </cols>
  <sheetData>
    <row r="1" spans="1:4" ht="28.2" thickBot="1" x14ac:dyDescent="0.35">
      <c r="A1" s="4" t="s">
        <v>0</v>
      </c>
      <c r="B1" s="9"/>
    </row>
    <row r="2" spans="1:4" ht="32.25" customHeight="1" thickBot="1" x14ac:dyDescent="0.35">
      <c r="A2" s="5" t="s">
        <v>1</v>
      </c>
      <c r="B2" s="10"/>
    </row>
    <row r="3" spans="1:4" ht="42" thickBot="1" x14ac:dyDescent="0.35">
      <c r="A3" s="12" t="s">
        <v>14</v>
      </c>
      <c r="B3" s="13"/>
      <c r="C3" s="11"/>
      <c r="D3" s="11"/>
    </row>
    <row r="5" spans="1:4" ht="28.8" x14ac:dyDescent="0.3">
      <c r="A5" s="2" t="s">
        <v>2</v>
      </c>
      <c r="B5" s="17" t="s">
        <v>10</v>
      </c>
      <c r="C5" s="8" t="s">
        <v>7</v>
      </c>
      <c r="D5" s="15" t="s">
        <v>15</v>
      </c>
    </row>
    <row r="6" spans="1:4" x14ac:dyDescent="0.3">
      <c r="A6" s="1">
        <v>1</v>
      </c>
      <c r="C6" s="18"/>
    </row>
    <row r="7" spans="1:4" x14ac:dyDescent="0.3">
      <c r="A7" s="1">
        <v>2</v>
      </c>
      <c r="C7" s="18"/>
    </row>
    <row r="8" spans="1:4" x14ac:dyDescent="0.3">
      <c r="A8" s="1">
        <v>3</v>
      </c>
      <c r="C8" s="18"/>
    </row>
    <row r="9" spans="1:4" x14ac:dyDescent="0.3">
      <c r="A9" s="1">
        <v>4</v>
      </c>
      <c r="C9" s="18"/>
    </row>
    <row r="10" spans="1:4" x14ac:dyDescent="0.3">
      <c r="A10" s="1">
        <v>5</v>
      </c>
      <c r="C10" s="18"/>
    </row>
    <row r="11" spans="1:4" x14ac:dyDescent="0.3">
      <c r="A11" s="1">
        <v>6</v>
      </c>
      <c r="C11" s="18"/>
    </row>
    <row r="12" spans="1:4" x14ac:dyDescent="0.3">
      <c r="A12" s="1">
        <v>7</v>
      </c>
      <c r="C12" s="18"/>
    </row>
    <row r="13" spans="1:4" x14ac:dyDescent="0.3">
      <c r="A13" s="1">
        <v>8</v>
      </c>
      <c r="C13" s="18"/>
    </row>
    <row r="14" spans="1:4" x14ac:dyDescent="0.3">
      <c r="A14" s="1">
        <v>9</v>
      </c>
      <c r="C14" s="18"/>
    </row>
    <row r="15" spans="1:4" x14ac:dyDescent="0.3">
      <c r="A15" s="1">
        <v>10</v>
      </c>
      <c r="C15" s="18"/>
    </row>
    <row r="16" spans="1:4" ht="14.4" thickBot="1" x14ac:dyDescent="0.35">
      <c r="A16" s="3" t="s">
        <v>3</v>
      </c>
    </row>
    <row r="17" spans="1:4" ht="28.8" x14ac:dyDescent="0.3">
      <c r="A17" s="26" t="s">
        <v>2</v>
      </c>
      <c r="B17" s="27" t="s">
        <v>16</v>
      </c>
      <c r="C17" s="28" t="s">
        <v>7</v>
      </c>
      <c r="D17" s="29" t="s">
        <v>15</v>
      </c>
    </row>
    <row r="18" spans="1:4" x14ac:dyDescent="0.3">
      <c r="A18" s="30">
        <v>1</v>
      </c>
      <c r="B18" s="16"/>
      <c r="C18" s="31"/>
      <c r="D18" s="32"/>
    </row>
    <row r="19" spans="1:4" x14ac:dyDescent="0.3">
      <c r="A19" s="30">
        <v>2</v>
      </c>
      <c r="B19" s="16"/>
      <c r="C19" s="31"/>
      <c r="D19" s="32"/>
    </row>
    <row r="20" spans="1:4" x14ac:dyDescent="0.3">
      <c r="A20" s="30">
        <v>3</v>
      </c>
      <c r="B20" s="16"/>
      <c r="C20" s="31"/>
      <c r="D20" s="32"/>
    </row>
    <row r="21" spans="1:4" x14ac:dyDescent="0.3">
      <c r="A21" s="30">
        <v>4</v>
      </c>
      <c r="B21" s="16"/>
      <c r="C21" s="31"/>
      <c r="D21" s="32"/>
    </row>
    <row r="22" spans="1:4" x14ac:dyDescent="0.3">
      <c r="A22" s="30">
        <v>5</v>
      </c>
      <c r="B22" s="16"/>
      <c r="C22" s="31"/>
      <c r="D22" s="32"/>
    </row>
    <row r="23" spans="1:4" ht="14.4" thickBot="1" x14ac:dyDescent="0.35">
      <c r="A23" s="33" t="s">
        <v>3</v>
      </c>
      <c r="B23" s="16"/>
      <c r="C23" s="7"/>
      <c r="D23" s="34"/>
    </row>
    <row r="24" spans="1:4" x14ac:dyDescent="0.3">
      <c r="A24" s="33"/>
      <c r="B24" s="24" t="s">
        <v>18</v>
      </c>
      <c r="C24" s="19">
        <f>SUM(C6:C15)</f>
        <v>0</v>
      </c>
      <c r="D24" s="32"/>
    </row>
    <row r="25" spans="1:4" x14ac:dyDescent="0.3">
      <c r="A25" s="33"/>
      <c r="B25" s="24" t="s">
        <v>17</v>
      </c>
      <c r="C25" s="19">
        <f>SUM(C18:C22)</f>
        <v>0</v>
      </c>
      <c r="D25" s="32"/>
    </row>
    <row r="26" spans="1:4" ht="14.4" thickBot="1" x14ac:dyDescent="0.35">
      <c r="A26" s="30"/>
      <c r="B26" s="24" t="s">
        <v>4</v>
      </c>
      <c r="C26" s="35">
        <f>SUM(C24:C25)</f>
        <v>0</v>
      </c>
      <c r="D26" s="36" t="s">
        <v>5</v>
      </c>
    </row>
    <row r="27" spans="1:4" ht="25.2" thickBot="1" x14ac:dyDescent="0.35">
      <c r="A27" s="30"/>
      <c r="B27" s="37"/>
      <c r="C27" s="14" t="e">
        <f>C25/C24</f>
        <v>#DIV/0!</v>
      </c>
      <c r="D27" s="38" t="s">
        <v>20</v>
      </c>
    </row>
    <row r="28" spans="1:4" ht="24.6" x14ac:dyDescent="0.3">
      <c r="A28" s="30"/>
      <c r="B28" s="23" t="s">
        <v>21</v>
      </c>
      <c r="C28" s="22" t="e">
        <f>IF(C27&lt;=0.2,C25,0.2*C24)</f>
        <v>#DIV/0!</v>
      </c>
      <c r="D28" s="38" t="s">
        <v>19</v>
      </c>
    </row>
    <row r="29" spans="1:4" x14ac:dyDescent="0.3">
      <c r="A29" s="30"/>
      <c r="B29" s="24" t="s">
        <v>8</v>
      </c>
      <c r="C29" s="19" t="e">
        <f>C28+C24</f>
        <v>#DIV/0!</v>
      </c>
      <c r="D29" s="36" t="s">
        <v>5</v>
      </c>
    </row>
    <row r="30" spans="1:4" x14ac:dyDescent="0.3">
      <c r="A30" s="30"/>
      <c r="B30" s="21" t="s">
        <v>6</v>
      </c>
      <c r="C30" s="39" t="e">
        <f>C29*75/100</f>
        <v>#DIV/0!</v>
      </c>
      <c r="D30" s="36" t="s">
        <v>9</v>
      </c>
    </row>
    <row r="31" spans="1:4" x14ac:dyDescent="0.3">
      <c r="A31" s="30"/>
      <c r="B31" s="21" t="s">
        <v>22</v>
      </c>
      <c r="C31" s="39">
        <f>C24*0.75</f>
        <v>0</v>
      </c>
      <c r="D31" s="36" t="s">
        <v>9</v>
      </c>
    </row>
    <row r="32" spans="1:4" x14ac:dyDescent="0.3">
      <c r="A32" s="30"/>
      <c r="B32" s="21" t="s">
        <v>23</v>
      </c>
      <c r="C32" s="39" t="e">
        <f>C28*0.75</f>
        <v>#DIV/0!</v>
      </c>
      <c r="D32" s="36" t="s">
        <v>9</v>
      </c>
    </row>
    <row r="33" spans="1:4" x14ac:dyDescent="0.3">
      <c r="A33" s="30"/>
      <c r="B33" s="21" t="s">
        <v>11</v>
      </c>
      <c r="C33" s="40"/>
      <c r="D33" s="36" t="s">
        <v>13</v>
      </c>
    </row>
    <row r="34" spans="1:4" ht="14.4" thickBot="1" x14ac:dyDescent="0.35">
      <c r="A34" s="41"/>
      <c r="B34" s="25" t="s">
        <v>12</v>
      </c>
      <c r="C34" s="20" t="e">
        <f>C29*C33</f>
        <v>#DIV/0!</v>
      </c>
      <c r="D34" s="36" t="s">
        <v>9</v>
      </c>
    </row>
    <row r="35" spans="1:4" ht="14.4" thickBot="1" x14ac:dyDescent="0.35">
      <c r="A35" s="42"/>
      <c r="B35" s="25" t="s">
        <v>24</v>
      </c>
      <c r="C35" s="20">
        <f>C24*C33</f>
        <v>0</v>
      </c>
      <c r="D35" s="36" t="s">
        <v>9</v>
      </c>
    </row>
    <row r="36" spans="1:4" ht="14.4" thickBot="1" x14ac:dyDescent="0.35">
      <c r="A36" s="43"/>
      <c r="B36" s="44" t="s">
        <v>25</v>
      </c>
      <c r="C36" s="20" t="e">
        <f>C33*C28</f>
        <v>#DIV/0!</v>
      </c>
      <c r="D36" s="45" t="s">
        <v>9</v>
      </c>
    </row>
  </sheetData>
  <conditionalFormatting sqref="C27">
    <cfRule type="cellIs" dxfId="0" priority="1" operator="greaterThan">
      <formula>0.2</formula>
    </cfRule>
  </conditionalFormatting>
  <pageMargins left="0.31496062992125984" right="0.31496062992125984" top="0.35433070866141736" bottom="0.35433070866141736" header="0.31496062992125984" footer="0.31496062992125984"/>
  <pageSetup paperSize="9" scale="9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financieringsplan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Adelheid Vanhille</dc:creator>
  <cp:lastModifiedBy>Kor Van Hoof</cp:lastModifiedBy>
  <cp:lastPrinted>2019-01-15T14:27:49Z</cp:lastPrinted>
  <dcterms:created xsi:type="dcterms:W3CDTF">2019-01-14T15:56:33Z</dcterms:created>
  <dcterms:modified xsi:type="dcterms:W3CDTF">2022-06-29T14:08:16Z</dcterms:modified>
</cp:coreProperties>
</file>